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PRIHODI kn" sheetId="1" r:id="rId1"/>
    <sheet name="RASHODI (3)" sheetId="2" r:id="rId2"/>
    <sheet name="RASHODI (4)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3" l="1"/>
  <c r="E77" i="2"/>
  <c r="E39" i="1"/>
  <c r="D39" i="1" l="1"/>
  <c r="D31" i="3" l="1"/>
  <c r="D77" i="2"/>
</calcChain>
</file>

<file path=xl/sharedStrings.xml><?xml version="1.0" encoding="utf-8"?>
<sst xmlns="http://schemas.openxmlformats.org/spreadsheetml/2006/main" count="234" uniqueCount="158">
  <si>
    <t xml:space="preserve">REPUBLIKA HRVATSKA                                                                             </t>
  </si>
  <si>
    <t>MEĐIMURSKA ŽUPANIJA</t>
  </si>
  <si>
    <t>OSNOVNA ŠKOLA GORIČAN</t>
  </si>
  <si>
    <t>ŠKOLSKA 16</t>
  </si>
  <si>
    <t>40324 GORIČAN</t>
  </si>
  <si>
    <t>OIB: 81340739070</t>
  </si>
  <si>
    <t>Red. br.</t>
  </si>
  <si>
    <t xml:space="preserve">      NAZIV</t>
  </si>
  <si>
    <t>1.</t>
  </si>
  <si>
    <t>PRIHODI IZ PRORAČUNA - račun državne riznice</t>
  </si>
  <si>
    <t>2.</t>
  </si>
  <si>
    <t>TEKUĆE POMOĆI IZ DRŽAVNOG PRORAČUNA - MZO (radni udžbenici)</t>
  </si>
  <si>
    <t>3.</t>
  </si>
  <si>
    <t>KAPITALNE POMOĆI IZ DRŽAVNOG PRORAČUNA -  MZO (udžbenici, lektira)</t>
  </si>
  <si>
    <t>4.</t>
  </si>
  <si>
    <t>NAKNADE ZA ČLANOVE POVJERENSTVA</t>
  </si>
  <si>
    <t>5.</t>
  </si>
  <si>
    <t>6.</t>
  </si>
  <si>
    <t>PRIHODI OD ŠKOLSKE KUHINJE</t>
  </si>
  <si>
    <t>7.</t>
  </si>
  <si>
    <t>8.</t>
  </si>
  <si>
    <t>9.</t>
  </si>
  <si>
    <t>OSTALI PRIHODI</t>
  </si>
  <si>
    <t>10.</t>
  </si>
  <si>
    <t>PRIHODI OD NAJMA DVORANE</t>
  </si>
  <si>
    <t>11.</t>
  </si>
  <si>
    <t>PRIHODI OD ŽUPANIJE - tehnička podrška</t>
  </si>
  <si>
    <t>12.</t>
  </si>
  <si>
    <t>PRIHODI OD ŽUPANIJE (energenti, investicijsko, materijalni, ostali)</t>
  </si>
  <si>
    <t>13.</t>
  </si>
  <si>
    <t>PRIHODI OD ŽUPANIJE - sanacija elektroinstalacija</t>
  </si>
  <si>
    <t>14.</t>
  </si>
  <si>
    <t>PRIHODI OD ŽUPANIJE - sanacija učionica (soboslikarski radovi+parket)</t>
  </si>
  <si>
    <t>15.</t>
  </si>
  <si>
    <t>PRIHODI OD ŽUPANIJE - preseljenje i dovršetak kuhinje sa sanacijom postojećih prostorija</t>
  </si>
  <si>
    <t>16.</t>
  </si>
  <si>
    <t>PRIHODI OD ŽUPANIJE - uređenje okoliša dvorišta škole i oborinskih voda + nadstrešnica (dvorana i kotlovnica)</t>
  </si>
  <si>
    <t>17.</t>
  </si>
  <si>
    <t>FINANCIJSKI PLAN OSNOVNE ŠKOLE GORIČAN</t>
  </si>
  <si>
    <t>PRIHODI</t>
  </si>
  <si>
    <t>OSTALI RASHODI ZA ZAPOSLENE</t>
  </si>
  <si>
    <t>DOPRINOSI ZA MIROVINSKO OSIGURANJE</t>
  </si>
  <si>
    <t>DOPRINOSI ZA ZDRAVSTVENO OSIGURANJE</t>
  </si>
  <si>
    <t>NAKNADE ZA SMJEŠTAJ NA SLUŽBENOM PUTU</t>
  </si>
  <si>
    <t>NAKNADA ZA PRIJEVOZ</t>
  </si>
  <si>
    <t>NAKNADE ZA PRIJEVOZ NA POSAO I S POSLA</t>
  </si>
  <si>
    <t>SEMINARI I SAVJETOVANJA</t>
  </si>
  <si>
    <t>TEČAJEVI I STRUČNI ISPITI</t>
  </si>
  <si>
    <t xml:space="preserve">NAKNADA ZA KORIŠTENJE VL. AUTA U SLUŽBENE SVRHE </t>
  </si>
  <si>
    <t>UREDSKI MATERIJAL</t>
  </si>
  <si>
    <t>LITERATURA (PUBLIKACIJE, ČASOPISI, KNJIGE…)</t>
  </si>
  <si>
    <t>TONERI, BOJE ZA PRINTERE</t>
  </si>
  <si>
    <t>MATERIJALI I SREDSTVA ZA ČIŠĆENJE</t>
  </si>
  <si>
    <t>SLUŽBENA ZAŠTITNA ODJEĆA I OBUĆA</t>
  </si>
  <si>
    <t>MATERIJAL ZA HIGIJENSKE POTREBE I NJEGU</t>
  </si>
  <si>
    <t>MATERIJAL ZA NASTAVU</t>
  </si>
  <si>
    <t>PEDAGOŠKA DOKUMENTACIJA</t>
  </si>
  <si>
    <t>RAČUNALNI DIJELOVI (memorije, USB, tipkovnice…)</t>
  </si>
  <si>
    <t>18.</t>
  </si>
  <si>
    <t>19.</t>
  </si>
  <si>
    <t>20.</t>
  </si>
  <si>
    <t>ELEKTRIČNA ENERGIJA (škola+dvorana)</t>
  </si>
  <si>
    <t>21.</t>
  </si>
  <si>
    <t>PLIN (škola+dvorana)</t>
  </si>
  <si>
    <t>22.</t>
  </si>
  <si>
    <t>MOTORNI BENZIN I DIZEL GORIVO</t>
  </si>
  <si>
    <t>23.</t>
  </si>
  <si>
    <t>MATERIJAL I DIJEL. ZA INVEST. I ODRŽ. GRAĐEVINSKIH OBJEKATA</t>
  </si>
  <si>
    <t>24.</t>
  </si>
  <si>
    <t>INVESTICIJSKO ODRŽAVANJE OPREME</t>
  </si>
  <si>
    <t>25.</t>
  </si>
  <si>
    <t>OSTALI MATERIJAL ZA INVESTICIJSKO ODRŽAVANJE</t>
  </si>
  <si>
    <t>26.</t>
  </si>
  <si>
    <t>SITNI INVENTAR</t>
  </si>
  <si>
    <t>27.</t>
  </si>
  <si>
    <t>USLUGE TELEFONA, TELEFAKSA, INTERNETA</t>
  </si>
  <si>
    <t>28.</t>
  </si>
  <si>
    <t>POŠTARINA (PISMA, TISKANICE…)</t>
  </si>
  <si>
    <t>29.</t>
  </si>
  <si>
    <t>USLUGE TEKUĆ. I INV. ODRŽ. GRAĐ. OBJEKTA</t>
  </si>
  <si>
    <t>30.</t>
  </si>
  <si>
    <t>USLUGE TEKUĆEG I INVEST. ODRŽ. POSTROJENJA</t>
  </si>
  <si>
    <t>31.</t>
  </si>
  <si>
    <t>USLUGE TEKUĆ. I INV. ODRŽ. OPREME</t>
  </si>
  <si>
    <t>32.</t>
  </si>
  <si>
    <t>OSTALE USLUGE TEKUĆ. I INV. ODRŽAVANJA</t>
  </si>
  <si>
    <t>33.</t>
  </si>
  <si>
    <t>OPSKRBA VODOM (škola+dvorana)</t>
  </si>
  <si>
    <t>34.</t>
  </si>
  <si>
    <t>IZNOŠENJE I ODVOZ SMEĆA</t>
  </si>
  <si>
    <t>35.</t>
  </si>
  <si>
    <t>DERATIZACIJA I DEZINSEKCIJA</t>
  </si>
  <si>
    <t>36.</t>
  </si>
  <si>
    <t>DIMNJAČARSKE I EKOLOŠKE USLUGE</t>
  </si>
  <si>
    <t>37.</t>
  </si>
  <si>
    <t>USLUGE ČIŠĆENJA, ČIŠĆENJE SEPTIČKE JAME</t>
  </si>
  <si>
    <t>38.</t>
  </si>
  <si>
    <t>OSTALE KOMUNALNE USLUGE</t>
  </si>
  <si>
    <t>39.</t>
  </si>
  <si>
    <t>40.</t>
  </si>
  <si>
    <t>OSTALE NAJAMNINE I ZAKUPNINE</t>
  </si>
  <si>
    <t>41.</t>
  </si>
  <si>
    <t>OBVEZNI I PREVENTIVNI ZDRAV. PREGL. ZAPOSL.</t>
  </si>
  <si>
    <t>42.</t>
  </si>
  <si>
    <t>LABORATORIJSKE USLUGE - ISPITIVANJE HRANE</t>
  </si>
  <si>
    <t>43.</t>
  </si>
  <si>
    <t>UGOVORI O DJELU-logoped, psiholog</t>
  </si>
  <si>
    <t>44.</t>
  </si>
  <si>
    <t>OSTALE INTELEKTUALNE USLUGE - dvorana</t>
  </si>
  <si>
    <t>45.</t>
  </si>
  <si>
    <t>RAČUNALNE USLUGE - održavanje programa</t>
  </si>
  <si>
    <t>46.</t>
  </si>
  <si>
    <t>OSTALE RAČUNALNE USLUGE - popravak, antivirus…</t>
  </si>
  <si>
    <t>47.</t>
  </si>
  <si>
    <t>OSTALE NESPOMENUTE USLUGE</t>
  </si>
  <si>
    <t>48.</t>
  </si>
  <si>
    <t>49.</t>
  </si>
  <si>
    <t>ČLANARINE</t>
  </si>
  <si>
    <t>50.</t>
  </si>
  <si>
    <t>OSTALE PRISTOJBE I NAKNADE</t>
  </si>
  <si>
    <t>51.</t>
  </si>
  <si>
    <t>52.</t>
  </si>
  <si>
    <t>OSTALI NESPOMENUTI RASHODI POSLOVANJA</t>
  </si>
  <si>
    <t>53.</t>
  </si>
  <si>
    <t>USLUGE PLATNOG PROMETA</t>
  </si>
  <si>
    <t>54.</t>
  </si>
  <si>
    <t>55.</t>
  </si>
  <si>
    <t>OSTALE NAKNADE IZ PRORAČUNA - radni udžbenici</t>
  </si>
  <si>
    <t>ŠIFRA</t>
  </si>
  <si>
    <t>RASHODI</t>
  </si>
  <si>
    <t>DNEVNICE ZA SLUŽBENI PUT U ZEMLJI</t>
  </si>
  <si>
    <t>OSTALI MATERIJAL ZA POTREBE REDOVNOG POSLOVANJA</t>
  </si>
  <si>
    <t>PLAĆA ZA REDOVAN RAD</t>
  </si>
  <si>
    <t>UDŽBENICI</t>
  </si>
  <si>
    <t>KNJIGE U KNJIŽNICI</t>
  </si>
  <si>
    <t>UKUPNO PRIHODI:</t>
  </si>
  <si>
    <t>UKUPNO RASHODI (3):</t>
  </si>
  <si>
    <t>UKUPNO RASHODI (4):</t>
  </si>
  <si>
    <t>PRIHODI OD ŽUPANIJE - završetak ograde oko školskog dvorišta</t>
  </si>
  <si>
    <t>Goričan, --.--.2022.</t>
  </si>
  <si>
    <t>ZA 2023. GODINU</t>
  </si>
  <si>
    <t>PRIHODI OD ŽUPANIJE - sanacija odvodnje / kanalizacije</t>
  </si>
  <si>
    <t>PRIHODI OD ŽUPANIJE - nabava kosilice</t>
  </si>
  <si>
    <t>ŠKOLSKA KUHINJA - prehrambena roba + školska shema</t>
  </si>
  <si>
    <t>TEKUĆE POMOĆI IZ PRORAČUNA JLP®S TEMELJEM PRIJENOSA EU SREDSTAVA (školska shema)</t>
  </si>
  <si>
    <t>NAJAMNINA ZA OPREMU</t>
  </si>
  <si>
    <t>MB: 3108988</t>
  </si>
  <si>
    <t>Šifra u Ministarstvu: 20-522-001</t>
  </si>
  <si>
    <t>Telefon: 040/601-160</t>
  </si>
  <si>
    <t>Fax:      040/602-164</t>
  </si>
  <si>
    <t>E-mail: osg@os-gorican.skole.hr</t>
  </si>
  <si>
    <t xml:space="preserve">Klasa: </t>
  </si>
  <si>
    <t xml:space="preserve">UR broj: </t>
  </si>
  <si>
    <t>IZNOS KN</t>
  </si>
  <si>
    <t>IZNOS EUR</t>
  </si>
  <si>
    <t xml:space="preserve">         Voditeljica računovodstva:                                                                    Ravnatelj:</t>
  </si>
  <si>
    <t>Školski odbor:</t>
  </si>
  <si>
    <t xml:space="preserve">                   Markušić Snježana                                                                        Varošanec Zlatko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</si>
</sst>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2" xfId="0" applyNumberFormat="1" applyFont="1" applyBorder="1" applyAlignment="1">
      <alignment wrapText="1"/>
    </xf>
    <xf numFmtId="0" fontId="3" fillId="0" borderId="2" xfId="0" applyFont="1" applyBorder="1"/>
    <xf numFmtId="4" fontId="3" fillId="0" borderId="2" xfId="0" applyNumberFormat="1" applyFont="1" applyBorder="1"/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9" fontId="1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right" vertical="center"/>
    </xf>
    <xf numFmtId="0" fontId="4" fillId="0" borderId="2" xfId="0" applyFont="1" applyBorder="1"/>
    <xf numFmtId="1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1" fontId="5" fillId="0" borderId="2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2" xfId="0" applyFont="1" applyBorder="1"/>
    <xf numFmtId="49" fontId="7" fillId="0" borderId="2" xfId="0" applyNumberFormat="1" applyFont="1" applyBorder="1" applyAlignment="1">
      <alignment horizontal="right" wrapText="1"/>
    </xf>
    <xf numFmtId="4" fontId="7" fillId="0" borderId="2" xfId="0" applyNumberFormat="1" applyFont="1" applyBorder="1" applyAlignment="1">
      <alignment horizontal="right"/>
    </xf>
    <xf numFmtId="1" fontId="5" fillId="0" borderId="2" xfId="0" applyNumberFormat="1" applyFont="1" applyBorder="1" applyAlignment="1">
      <alignment horizontal="center"/>
    </xf>
    <xf numFmtId="4" fontId="5" fillId="0" borderId="2" xfId="0" applyNumberFormat="1" applyFont="1" applyBorder="1"/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wrapText="1"/>
    </xf>
    <xf numFmtId="0" fontId="8" fillId="0" borderId="0" xfId="0" applyFont="1"/>
    <xf numFmtId="49" fontId="9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A15" sqref="A15"/>
    </sheetView>
  </sheetViews>
  <sheetFormatPr defaultRowHeight="15" x14ac:dyDescent="0.25"/>
  <cols>
    <col min="1" max="1" width="5.85546875" customWidth="1"/>
    <col min="2" max="2" width="45.7109375" customWidth="1"/>
    <col min="3" max="3" width="12.7109375" customWidth="1"/>
    <col min="4" max="5" width="15.7109375" customWidth="1"/>
  </cols>
  <sheetData>
    <row r="1" spans="1:5" x14ac:dyDescent="0.25">
      <c r="A1" s="19" t="s">
        <v>0</v>
      </c>
      <c r="B1" s="19"/>
    </row>
    <row r="2" spans="1:5" x14ac:dyDescent="0.25">
      <c r="A2" s="19" t="s">
        <v>1</v>
      </c>
      <c r="B2" s="19"/>
    </row>
    <row r="3" spans="1:5" x14ac:dyDescent="0.25">
      <c r="A3" s="19" t="s">
        <v>2</v>
      </c>
      <c r="B3" s="19"/>
    </row>
    <row r="4" spans="1:5" x14ac:dyDescent="0.25">
      <c r="A4" s="19" t="s">
        <v>3</v>
      </c>
      <c r="B4" s="19"/>
    </row>
    <row r="5" spans="1:5" x14ac:dyDescent="0.25">
      <c r="A5" s="19" t="s">
        <v>4</v>
      </c>
      <c r="B5" s="19"/>
    </row>
    <row r="6" spans="1:5" x14ac:dyDescent="0.25">
      <c r="A6" s="19" t="s">
        <v>146</v>
      </c>
      <c r="B6" s="19"/>
    </row>
    <row r="7" spans="1:5" x14ac:dyDescent="0.25">
      <c r="A7" s="19" t="s">
        <v>5</v>
      </c>
      <c r="B7" s="19"/>
    </row>
    <row r="8" spans="1:5" x14ac:dyDescent="0.25">
      <c r="A8" s="19" t="s">
        <v>147</v>
      </c>
      <c r="B8" s="19"/>
    </row>
    <row r="9" spans="1:5" x14ac:dyDescent="0.25">
      <c r="A9" s="19" t="s">
        <v>148</v>
      </c>
      <c r="B9" s="19"/>
    </row>
    <row r="10" spans="1:5" x14ac:dyDescent="0.25">
      <c r="A10" s="19" t="s">
        <v>149</v>
      </c>
      <c r="B10" s="19"/>
    </row>
    <row r="11" spans="1:5" x14ac:dyDescent="0.25">
      <c r="A11" s="19" t="s">
        <v>150</v>
      </c>
      <c r="B11" s="19"/>
    </row>
    <row r="12" spans="1:5" x14ac:dyDescent="0.25">
      <c r="A12" s="19" t="s">
        <v>151</v>
      </c>
      <c r="B12" s="19"/>
    </row>
    <row r="13" spans="1:5" x14ac:dyDescent="0.25">
      <c r="A13" s="19" t="s">
        <v>152</v>
      </c>
      <c r="B13" s="19"/>
    </row>
    <row r="14" spans="1:5" x14ac:dyDescent="0.25">
      <c r="A14" s="19" t="s">
        <v>139</v>
      </c>
      <c r="B14" s="19"/>
    </row>
    <row r="16" spans="1:5" x14ac:dyDescent="0.25">
      <c r="A16" s="31" t="s">
        <v>38</v>
      </c>
      <c r="B16" s="31"/>
      <c r="C16" s="31"/>
      <c r="D16" s="31"/>
      <c r="E16" s="20"/>
    </row>
    <row r="17" spans="1:5" x14ac:dyDescent="0.25">
      <c r="A17" s="31" t="s">
        <v>140</v>
      </c>
      <c r="B17" s="31"/>
      <c r="C17" s="31"/>
      <c r="D17" s="31"/>
      <c r="E17" s="20"/>
    </row>
    <row r="18" spans="1:5" x14ac:dyDescent="0.25">
      <c r="A18" s="20"/>
      <c r="B18" s="20"/>
      <c r="C18" s="20"/>
      <c r="D18" s="20"/>
      <c r="E18" s="20"/>
    </row>
    <row r="19" spans="1:5" x14ac:dyDescent="0.25">
      <c r="A19" s="31" t="s">
        <v>39</v>
      </c>
      <c r="B19" s="31"/>
      <c r="C19" s="31"/>
      <c r="D19" s="31"/>
      <c r="E19" s="20"/>
    </row>
    <row r="21" spans="1:5" ht="15" customHeight="1" x14ac:dyDescent="0.25">
      <c r="A21" s="5" t="s">
        <v>6</v>
      </c>
      <c r="B21" s="4" t="s">
        <v>7</v>
      </c>
      <c r="C21" s="5" t="s">
        <v>128</v>
      </c>
      <c r="D21" s="5" t="s">
        <v>153</v>
      </c>
      <c r="E21" s="5" t="s">
        <v>154</v>
      </c>
    </row>
    <row r="22" spans="1:5" x14ac:dyDescent="0.25">
      <c r="A22" s="7" t="s">
        <v>8</v>
      </c>
      <c r="B22" s="8" t="s">
        <v>9</v>
      </c>
      <c r="C22" s="16">
        <v>63611</v>
      </c>
      <c r="D22" s="17">
        <v>5263500</v>
      </c>
      <c r="E22" s="17">
        <v>698587</v>
      </c>
    </row>
    <row r="23" spans="1:5" ht="25.5" x14ac:dyDescent="0.25">
      <c r="A23" s="7" t="s">
        <v>10</v>
      </c>
      <c r="B23" s="8" t="s">
        <v>11</v>
      </c>
      <c r="C23" s="16">
        <v>63612</v>
      </c>
      <c r="D23" s="17">
        <v>55000</v>
      </c>
      <c r="E23" s="17">
        <v>7300</v>
      </c>
    </row>
    <row r="24" spans="1:5" ht="25.5" x14ac:dyDescent="0.25">
      <c r="A24" s="7" t="s">
        <v>12</v>
      </c>
      <c r="B24" s="8" t="s">
        <v>13</v>
      </c>
      <c r="C24" s="16">
        <v>63622</v>
      </c>
      <c r="D24" s="17">
        <v>32000</v>
      </c>
      <c r="E24" s="17">
        <v>4247</v>
      </c>
    </row>
    <row r="25" spans="1:5" ht="38.25" x14ac:dyDescent="0.25">
      <c r="A25" s="7" t="s">
        <v>14</v>
      </c>
      <c r="B25" s="8" t="s">
        <v>144</v>
      </c>
      <c r="C25" s="16">
        <v>63812</v>
      </c>
      <c r="D25" s="17">
        <v>13500</v>
      </c>
      <c r="E25" s="17">
        <v>1792</v>
      </c>
    </row>
    <row r="26" spans="1:5" x14ac:dyDescent="0.25">
      <c r="A26" s="7" t="s">
        <v>16</v>
      </c>
      <c r="B26" s="8" t="s">
        <v>15</v>
      </c>
      <c r="C26" s="16">
        <v>65261</v>
      </c>
      <c r="D26" s="17">
        <v>600</v>
      </c>
      <c r="E26" s="17">
        <v>80</v>
      </c>
    </row>
    <row r="27" spans="1:5" x14ac:dyDescent="0.25">
      <c r="A27" s="7" t="s">
        <v>17</v>
      </c>
      <c r="B27" s="8" t="s">
        <v>18</v>
      </c>
      <c r="C27" s="16">
        <v>65264</v>
      </c>
      <c r="D27" s="17">
        <v>320000</v>
      </c>
      <c r="E27" s="17">
        <v>42471</v>
      </c>
    </row>
    <row r="28" spans="1:5" ht="15" customHeight="1" x14ac:dyDescent="0.25">
      <c r="A28" s="7" t="s">
        <v>19</v>
      </c>
      <c r="B28" s="9" t="s">
        <v>22</v>
      </c>
      <c r="C28" s="18">
        <v>65269</v>
      </c>
      <c r="D28" s="10">
        <v>5000</v>
      </c>
      <c r="E28" s="10">
        <v>664</v>
      </c>
    </row>
    <row r="29" spans="1:5" ht="15" customHeight="1" x14ac:dyDescent="0.25">
      <c r="A29" s="7" t="s">
        <v>20</v>
      </c>
      <c r="B29" s="8" t="s">
        <v>24</v>
      </c>
      <c r="C29" s="16">
        <v>66151</v>
      </c>
      <c r="D29" s="17">
        <v>30000</v>
      </c>
      <c r="E29" s="17">
        <v>3982</v>
      </c>
    </row>
    <row r="30" spans="1:5" ht="15" customHeight="1" x14ac:dyDescent="0.25">
      <c r="A30" s="7" t="s">
        <v>21</v>
      </c>
      <c r="B30" s="8" t="s">
        <v>26</v>
      </c>
      <c r="C30" s="16">
        <v>6711</v>
      </c>
      <c r="D30" s="17">
        <v>9600</v>
      </c>
      <c r="E30" s="17">
        <v>1274</v>
      </c>
    </row>
    <row r="31" spans="1:5" ht="25.5" x14ac:dyDescent="0.25">
      <c r="A31" s="7" t="s">
        <v>23</v>
      </c>
      <c r="B31" s="8" t="s">
        <v>28</v>
      </c>
      <c r="C31" s="16">
        <v>6711</v>
      </c>
      <c r="D31" s="17">
        <v>276900</v>
      </c>
      <c r="E31" s="17">
        <v>36751</v>
      </c>
    </row>
    <row r="32" spans="1:5" ht="15" customHeight="1" x14ac:dyDescent="0.25">
      <c r="A32" s="7" t="s">
        <v>25</v>
      </c>
      <c r="B32" s="8" t="s">
        <v>30</v>
      </c>
      <c r="C32" s="16">
        <v>671</v>
      </c>
      <c r="D32" s="17">
        <v>50000</v>
      </c>
      <c r="E32" s="17">
        <v>6636</v>
      </c>
    </row>
    <row r="33" spans="1:5" ht="25.5" x14ac:dyDescent="0.25">
      <c r="A33" s="7" t="s">
        <v>27</v>
      </c>
      <c r="B33" s="8" t="s">
        <v>32</v>
      </c>
      <c r="C33" s="16">
        <v>671</v>
      </c>
      <c r="D33" s="17">
        <v>100000</v>
      </c>
      <c r="E33" s="17">
        <v>13272</v>
      </c>
    </row>
    <row r="34" spans="1:5" ht="25.5" x14ac:dyDescent="0.25">
      <c r="A34" s="7" t="s">
        <v>29</v>
      </c>
      <c r="B34" s="8" t="s">
        <v>34</v>
      </c>
      <c r="C34" s="16">
        <v>671</v>
      </c>
      <c r="D34" s="17">
        <v>500000</v>
      </c>
      <c r="E34" s="17">
        <v>66361</v>
      </c>
    </row>
    <row r="35" spans="1:5" ht="38.25" x14ac:dyDescent="0.25">
      <c r="A35" s="7" t="s">
        <v>31</v>
      </c>
      <c r="B35" s="8" t="s">
        <v>36</v>
      </c>
      <c r="C35" s="16">
        <v>671</v>
      </c>
      <c r="D35" s="17">
        <v>150000</v>
      </c>
      <c r="E35" s="17">
        <v>19908</v>
      </c>
    </row>
    <row r="36" spans="1:5" ht="25.5" x14ac:dyDescent="0.25">
      <c r="A36" s="7" t="s">
        <v>33</v>
      </c>
      <c r="B36" s="8" t="s">
        <v>138</v>
      </c>
      <c r="C36" s="16">
        <v>671</v>
      </c>
      <c r="D36" s="17">
        <v>50000</v>
      </c>
      <c r="E36" s="17">
        <v>6636</v>
      </c>
    </row>
    <row r="37" spans="1:5" ht="25.5" x14ac:dyDescent="0.25">
      <c r="A37" s="7" t="s">
        <v>35</v>
      </c>
      <c r="B37" s="8" t="s">
        <v>141</v>
      </c>
      <c r="C37" s="16">
        <v>671</v>
      </c>
      <c r="D37" s="17">
        <v>50000</v>
      </c>
      <c r="E37" s="17">
        <v>6636</v>
      </c>
    </row>
    <row r="38" spans="1:5" x14ac:dyDescent="0.25">
      <c r="A38" s="7" t="s">
        <v>37</v>
      </c>
      <c r="B38" s="8" t="s">
        <v>142</v>
      </c>
      <c r="C38" s="16">
        <v>671</v>
      </c>
      <c r="D38" s="17">
        <v>30000</v>
      </c>
      <c r="E38" s="17">
        <v>3982</v>
      </c>
    </row>
    <row r="39" spans="1:5" ht="15" customHeight="1" x14ac:dyDescent="0.25">
      <c r="A39" s="15"/>
      <c r="B39" s="14" t="s">
        <v>135</v>
      </c>
      <c r="C39" s="2"/>
      <c r="D39" s="3">
        <f>SUM(D22:D38)</f>
        <v>6936100</v>
      </c>
      <c r="E39" s="3">
        <f>SUM(E22:E38)</f>
        <v>920579</v>
      </c>
    </row>
  </sheetData>
  <mergeCells count="3">
    <mergeCell ref="A16:D16"/>
    <mergeCell ref="A17:D17"/>
    <mergeCell ref="A19:D19"/>
  </mergeCell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workbookViewId="0">
      <selection activeCell="A15" sqref="A15"/>
    </sheetView>
  </sheetViews>
  <sheetFormatPr defaultRowHeight="15" x14ac:dyDescent="0.25"/>
  <cols>
    <col min="1" max="1" width="5.85546875" customWidth="1"/>
    <col min="2" max="2" width="45.7109375" customWidth="1"/>
    <col min="3" max="3" width="12.7109375" customWidth="1"/>
    <col min="4" max="5" width="15.7109375" customWidth="1"/>
  </cols>
  <sheetData>
    <row r="1" spans="1:5" x14ac:dyDescent="0.25">
      <c r="A1" s="19" t="s">
        <v>0</v>
      </c>
      <c r="B1" s="19"/>
    </row>
    <row r="2" spans="1:5" x14ac:dyDescent="0.25">
      <c r="A2" s="19" t="s">
        <v>1</v>
      </c>
      <c r="B2" s="19"/>
    </row>
    <row r="3" spans="1:5" x14ac:dyDescent="0.25">
      <c r="A3" s="19" t="s">
        <v>2</v>
      </c>
      <c r="B3" s="19"/>
    </row>
    <row r="4" spans="1:5" x14ac:dyDescent="0.25">
      <c r="A4" s="19" t="s">
        <v>3</v>
      </c>
      <c r="B4" s="19"/>
    </row>
    <row r="5" spans="1:5" x14ac:dyDescent="0.25">
      <c r="A5" s="19" t="s">
        <v>4</v>
      </c>
      <c r="B5" s="19"/>
    </row>
    <row r="6" spans="1:5" x14ac:dyDescent="0.25">
      <c r="A6" s="19" t="s">
        <v>146</v>
      </c>
      <c r="B6" s="19"/>
    </row>
    <row r="7" spans="1:5" x14ac:dyDescent="0.25">
      <c r="A7" s="19" t="s">
        <v>5</v>
      </c>
      <c r="B7" s="19"/>
    </row>
    <row r="8" spans="1:5" x14ac:dyDescent="0.25">
      <c r="A8" s="19" t="s">
        <v>147</v>
      </c>
      <c r="B8" s="19"/>
    </row>
    <row r="9" spans="1:5" x14ac:dyDescent="0.25">
      <c r="A9" s="19" t="s">
        <v>148</v>
      </c>
      <c r="B9" s="19"/>
    </row>
    <row r="10" spans="1:5" x14ac:dyDescent="0.25">
      <c r="A10" s="19" t="s">
        <v>149</v>
      </c>
      <c r="B10" s="19"/>
    </row>
    <row r="11" spans="1:5" x14ac:dyDescent="0.25">
      <c r="A11" s="19" t="s">
        <v>150</v>
      </c>
      <c r="B11" s="19"/>
    </row>
    <row r="12" spans="1:5" x14ac:dyDescent="0.25">
      <c r="A12" s="19" t="s">
        <v>151</v>
      </c>
      <c r="B12" s="19"/>
    </row>
    <row r="13" spans="1:5" x14ac:dyDescent="0.25">
      <c r="A13" s="19" t="s">
        <v>152</v>
      </c>
      <c r="B13" s="19"/>
    </row>
    <row r="14" spans="1:5" x14ac:dyDescent="0.25">
      <c r="A14" s="19" t="s">
        <v>139</v>
      </c>
      <c r="B14" s="19"/>
    </row>
    <row r="15" spans="1:5" x14ac:dyDescent="0.25">
      <c r="A15" s="19"/>
      <c r="B15" s="19"/>
      <c r="C15" s="19"/>
      <c r="D15" s="19"/>
      <c r="E15" s="19"/>
    </row>
    <row r="16" spans="1:5" x14ac:dyDescent="0.25">
      <c r="A16" s="31" t="s">
        <v>38</v>
      </c>
      <c r="B16" s="31"/>
      <c r="C16" s="31"/>
      <c r="D16" s="31"/>
      <c r="E16" s="20"/>
    </row>
    <row r="17" spans="1:5" x14ac:dyDescent="0.25">
      <c r="A17" s="31" t="s">
        <v>140</v>
      </c>
      <c r="B17" s="31"/>
      <c r="C17" s="31"/>
      <c r="D17" s="31"/>
      <c r="E17" s="20"/>
    </row>
    <row r="18" spans="1:5" x14ac:dyDescent="0.25">
      <c r="A18" s="20"/>
      <c r="B18" s="20"/>
      <c r="C18" s="20"/>
      <c r="D18" s="20"/>
      <c r="E18" s="20"/>
    </row>
    <row r="19" spans="1:5" x14ac:dyDescent="0.25">
      <c r="A19" s="31" t="s">
        <v>129</v>
      </c>
      <c r="B19" s="31"/>
      <c r="C19" s="31"/>
      <c r="D19" s="31"/>
      <c r="E19" s="20"/>
    </row>
    <row r="21" spans="1:5" ht="15" customHeight="1" x14ac:dyDescent="0.25">
      <c r="A21" s="5" t="s">
        <v>6</v>
      </c>
      <c r="B21" s="4" t="s">
        <v>7</v>
      </c>
      <c r="C21" s="5" t="s">
        <v>128</v>
      </c>
      <c r="D21" s="5" t="s">
        <v>153</v>
      </c>
      <c r="E21" s="5" t="s">
        <v>154</v>
      </c>
    </row>
    <row r="22" spans="1:5" x14ac:dyDescent="0.25">
      <c r="A22" s="7" t="s">
        <v>8</v>
      </c>
      <c r="B22" s="8" t="s">
        <v>132</v>
      </c>
      <c r="C22" s="16">
        <v>3111</v>
      </c>
      <c r="D22" s="17">
        <v>3483090</v>
      </c>
      <c r="E22" s="17">
        <v>462285</v>
      </c>
    </row>
    <row r="23" spans="1:5" x14ac:dyDescent="0.25">
      <c r="A23" s="7" t="s">
        <v>10</v>
      </c>
      <c r="B23" s="8" t="s">
        <v>40</v>
      </c>
      <c r="C23" s="16">
        <v>3121</v>
      </c>
      <c r="D23" s="17">
        <v>187700</v>
      </c>
      <c r="E23" s="17">
        <v>24912</v>
      </c>
    </row>
    <row r="24" spans="1:5" x14ac:dyDescent="0.25">
      <c r="A24" s="7" t="s">
        <v>12</v>
      </c>
      <c r="B24" s="8" t="s">
        <v>41</v>
      </c>
      <c r="C24" s="16">
        <v>3131</v>
      </c>
      <c r="D24" s="17">
        <v>867500</v>
      </c>
      <c r="E24" s="17">
        <v>115137</v>
      </c>
    </row>
    <row r="25" spans="1:5" x14ac:dyDescent="0.25">
      <c r="A25" s="7" t="s">
        <v>14</v>
      </c>
      <c r="B25" s="8" t="s">
        <v>42</v>
      </c>
      <c r="C25" s="16">
        <v>3132</v>
      </c>
      <c r="D25" s="17">
        <v>559180</v>
      </c>
      <c r="E25" s="17">
        <v>74216</v>
      </c>
    </row>
    <row r="26" spans="1:5" x14ac:dyDescent="0.25">
      <c r="A26" s="7" t="s">
        <v>16</v>
      </c>
      <c r="B26" s="8" t="s">
        <v>130</v>
      </c>
      <c r="C26" s="16">
        <v>32111</v>
      </c>
      <c r="D26" s="17">
        <v>2000</v>
      </c>
      <c r="E26" s="17">
        <v>265</v>
      </c>
    </row>
    <row r="27" spans="1:5" x14ac:dyDescent="0.25">
      <c r="A27" s="7" t="s">
        <v>17</v>
      </c>
      <c r="B27" s="8" t="s">
        <v>43</v>
      </c>
      <c r="C27" s="16">
        <v>32113</v>
      </c>
      <c r="D27" s="17">
        <v>1250</v>
      </c>
      <c r="E27" s="17">
        <v>166</v>
      </c>
    </row>
    <row r="28" spans="1:5" ht="15" customHeight="1" x14ac:dyDescent="0.25">
      <c r="A28" s="7" t="s">
        <v>19</v>
      </c>
      <c r="B28" s="8" t="s">
        <v>44</v>
      </c>
      <c r="C28" s="16">
        <v>32115</v>
      </c>
      <c r="D28" s="17">
        <v>1250</v>
      </c>
      <c r="E28" s="17">
        <v>166</v>
      </c>
    </row>
    <row r="29" spans="1:5" ht="15" customHeight="1" x14ac:dyDescent="0.25">
      <c r="A29" s="7" t="s">
        <v>20</v>
      </c>
      <c r="B29" s="8" t="s">
        <v>45</v>
      </c>
      <c r="C29" s="16">
        <v>32121</v>
      </c>
      <c r="D29" s="17">
        <v>171600</v>
      </c>
      <c r="E29" s="17">
        <v>22775</v>
      </c>
    </row>
    <row r="30" spans="1:5" ht="15" customHeight="1" x14ac:dyDescent="0.25">
      <c r="A30" s="7" t="s">
        <v>21</v>
      </c>
      <c r="B30" s="8" t="s">
        <v>46</v>
      </c>
      <c r="C30" s="16">
        <v>32131</v>
      </c>
      <c r="D30" s="17">
        <v>1000</v>
      </c>
      <c r="E30" s="17">
        <v>133</v>
      </c>
    </row>
    <row r="31" spans="1:5" ht="15" customHeight="1" x14ac:dyDescent="0.25">
      <c r="A31" s="7" t="s">
        <v>23</v>
      </c>
      <c r="B31" s="8" t="s">
        <v>47</v>
      </c>
      <c r="C31" s="16">
        <v>32132</v>
      </c>
      <c r="D31" s="17">
        <v>1000</v>
      </c>
      <c r="E31" s="17">
        <v>133</v>
      </c>
    </row>
    <row r="32" spans="1:5" ht="25.5" x14ac:dyDescent="0.25">
      <c r="A32" s="7" t="s">
        <v>25</v>
      </c>
      <c r="B32" s="8" t="s">
        <v>48</v>
      </c>
      <c r="C32" s="16">
        <v>32141</v>
      </c>
      <c r="D32" s="17">
        <v>4000</v>
      </c>
      <c r="E32" s="17">
        <v>531</v>
      </c>
    </row>
    <row r="33" spans="1:5" x14ac:dyDescent="0.25">
      <c r="A33" s="7" t="s">
        <v>27</v>
      </c>
      <c r="B33" s="8" t="s">
        <v>49</v>
      </c>
      <c r="C33" s="16">
        <v>32211</v>
      </c>
      <c r="D33" s="17">
        <v>5000</v>
      </c>
      <c r="E33" s="17">
        <v>664</v>
      </c>
    </row>
    <row r="34" spans="1:5" ht="15" customHeight="1" x14ac:dyDescent="0.25">
      <c r="A34" s="7" t="s">
        <v>29</v>
      </c>
      <c r="B34" s="8" t="s">
        <v>50</v>
      </c>
      <c r="C34" s="16">
        <v>32212</v>
      </c>
      <c r="D34" s="17">
        <v>2000</v>
      </c>
      <c r="E34" s="17">
        <v>265</v>
      </c>
    </row>
    <row r="35" spans="1:5" x14ac:dyDescent="0.25">
      <c r="A35" s="7" t="s">
        <v>31</v>
      </c>
      <c r="B35" s="8" t="s">
        <v>51</v>
      </c>
      <c r="C35" s="16">
        <v>32213</v>
      </c>
      <c r="D35" s="17">
        <v>300</v>
      </c>
      <c r="E35" s="17">
        <v>40</v>
      </c>
    </row>
    <row r="36" spans="1:5" x14ac:dyDescent="0.25">
      <c r="A36" s="7" t="s">
        <v>33</v>
      </c>
      <c r="B36" s="8" t="s">
        <v>52</v>
      </c>
      <c r="C36" s="16">
        <v>32214</v>
      </c>
      <c r="D36" s="17">
        <v>13400</v>
      </c>
      <c r="E36" s="17">
        <v>1778</v>
      </c>
    </row>
    <row r="37" spans="1:5" x14ac:dyDescent="0.25">
      <c r="A37" s="7" t="s">
        <v>35</v>
      </c>
      <c r="B37" s="8" t="s">
        <v>53</v>
      </c>
      <c r="C37" s="16">
        <v>32215</v>
      </c>
      <c r="D37" s="17">
        <v>4000</v>
      </c>
      <c r="E37" s="17">
        <v>531</v>
      </c>
    </row>
    <row r="38" spans="1:5" x14ac:dyDescent="0.25">
      <c r="A38" s="7" t="s">
        <v>37</v>
      </c>
      <c r="B38" s="8" t="s">
        <v>54</v>
      </c>
      <c r="C38" s="16">
        <v>32216</v>
      </c>
      <c r="D38" s="17">
        <v>11000</v>
      </c>
      <c r="E38" s="17">
        <v>1460</v>
      </c>
    </row>
    <row r="39" spans="1:5" ht="15" customHeight="1" x14ac:dyDescent="0.25">
      <c r="A39" s="7" t="s">
        <v>58</v>
      </c>
      <c r="B39" s="8" t="s">
        <v>55</v>
      </c>
      <c r="C39" s="16">
        <v>32217</v>
      </c>
      <c r="D39" s="17">
        <v>7000</v>
      </c>
      <c r="E39" s="17">
        <v>929</v>
      </c>
    </row>
    <row r="40" spans="1:5" x14ac:dyDescent="0.25">
      <c r="A40" s="7" t="s">
        <v>59</v>
      </c>
      <c r="B40" s="8" t="s">
        <v>56</v>
      </c>
      <c r="C40" s="16">
        <v>32218</v>
      </c>
      <c r="D40" s="17">
        <v>1000</v>
      </c>
      <c r="E40" s="17">
        <v>133</v>
      </c>
    </row>
    <row r="41" spans="1:5" ht="25.5" x14ac:dyDescent="0.25">
      <c r="A41" s="7" t="s">
        <v>60</v>
      </c>
      <c r="B41" s="8" t="s">
        <v>131</v>
      </c>
      <c r="C41" s="16">
        <v>32219</v>
      </c>
      <c r="D41" s="17">
        <v>300</v>
      </c>
      <c r="E41" s="17">
        <v>40</v>
      </c>
    </row>
    <row r="42" spans="1:5" ht="25.5" x14ac:dyDescent="0.25">
      <c r="A42" s="7" t="s">
        <v>62</v>
      </c>
      <c r="B42" s="8" t="s">
        <v>57</v>
      </c>
      <c r="C42" s="16">
        <v>32223</v>
      </c>
      <c r="D42" s="17">
        <v>1500</v>
      </c>
      <c r="E42" s="17">
        <v>199</v>
      </c>
    </row>
    <row r="43" spans="1:5" ht="25.5" x14ac:dyDescent="0.25">
      <c r="A43" s="7" t="s">
        <v>64</v>
      </c>
      <c r="B43" s="8" t="s">
        <v>143</v>
      </c>
      <c r="C43" s="16">
        <v>32224</v>
      </c>
      <c r="D43" s="17">
        <v>333500</v>
      </c>
      <c r="E43" s="17">
        <v>44263</v>
      </c>
    </row>
    <row r="44" spans="1:5" x14ac:dyDescent="0.25">
      <c r="A44" s="7" t="s">
        <v>66</v>
      </c>
      <c r="B44" s="8" t="s">
        <v>61</v>
      </c>
      <c r="C44" s="16">
        <v>32231</v>
      </c>
      <c r="D44" s="17">
        <v>37000</v>
      </c>
      <c r="E44" s="17">
        <v>4911</v>
      </c>
    </row>
    <row r="45" spans="1:5" x14ac:dyDescent="0.25">
      <c r="A45" s="7" t="s">
        <v>68</v>
      </c>
      <c r="B45" s="8" t="s">
        <v>63</v>
      </c>
      <c r="C45" s="16">
        <v>32233</v>
      </c>
      <c r="D45" s="17">
        <v>58000</v>
      </c>
      <c r="E45" s="17">
        <v>7698</v>
      </c>
    </row>
    <row r="46" spans="1:5" x14ac:dyDescent="0.25">
      <c r="A46" s="7" t="s">
        <v>70</v>
      </c>
      <c r="B46" s="8" t="s">
        <v>65</v>
      </c>
      <c r="C46" s="16">
        <v>32234</v>
      </c>
      <c r="D46" s="17">
        <v>1700</v>
      </c>
      <c r="E46" s="17">
        <v>226</v>
      </c>
    </row>
    <row r="47" spans="1:5" ht="25.5" x14ac:dyDescent="0.25">
      <c r="A47" s="7" t="s">
        <v>72</v>
      </c>
      <c r="B47" s="8" t="s">
        <v>67</v>
      </c>
      <c r="C47" s="16">
        <v>32241</v>
      </c>
      <c r="D47" s="17">
        <v>7000</v>
      </c>
      <c r="E47" s="17">
        <v>929</v>
      </c>
    </row>
    <row r="48" spans="1:5" x14ac:dyDescent="0.25">
      <c r="A48" s="7" t="s">
        <v>74</v>
      </c>
      <c r="B48" s="8" t="s">
        <v>69</v>
      </c>
      <c r="C48" s="16">
        <v>32242</v>
      </c>
      <c r="D48" s="17">
        <v>6000</v>
      </c>
      <c r="E48" s="17">
        <v>796</v>
      </c>
    </row>
    <row r="49" spans="1:5" ht="25.5" x14ac:dyDescent="0.25">
      <c r="A49" s="7" t="s">
        <v>76</v>
      </c>
      <c r="B49" s="8" t="s">
        <v>71</v>
      </c>
      <c r="C49" s="16">
        <v>32244</v>
      </c>
      <c r="D49" s="17">
        <v>3500</v>
      </c>
      <c r="E49" s="17">
        <v>465</v>
      </c>
    </row>
    <row r="50" spans="1:5" x14ac:dyDescent="0.25">
      <c r="A50" s="7" t="s">
        <v>78</v>
      </c>
      <c r="B50" s="8" t="s">
        <v>73</v>
      </c>
      <c r="C50" s="16">
        <v>32251</v>
      </c>
      <c r="D50" s="17">
        <v>6000</v>
      </c>
      <c r="E50" s="17">
        <v>796</v>
      </c>
    </row>
    <row r="51" spans="1:5" x14ac:dyDescent="0.25">
      <c r="A51" s="7" t="s">
        <v>80</v>
      </c>
      <c r="B51" s="8" t="s">
        <v>75</v>
      </c>
      <c r="C51" s="16">
        <v>32311</v>
      </c>
      <c r="D51" s="11">
        <v>9000</v>
      </c>
      <c r="E51" s="11">
        <v>1195</v>
      </c>
    </row>
    <row r="52" spans="1:5" x14ac:dyDescent="0.25">
      <c r="A52" s="7" t="s">
        <v>82</v>
      </c>
      <c r="B52" s="8" t="s">
        <v>77</v>
      </c>
      <c r="C52" s="16">
        <v>32313</v>
      </c>
      <c r="D52" s="17">
        <v>3700</v>
      </c>
      <c r="E52" s="17">
        <v>491</v>
      </c>
    </row>
    <row r="53" spans="1:5" x14ac:dyDescent="0.25">
      <c r="A53" s="7" t="s">
        <v>84</v>
      </c>
      <c r="B53" s="8" t="s">
        <v>79</v>
      </c>
      <c r="C53" s="16">
        <v>32321</v>
      </c>
      <c r="D53" s="17">
        <v>22000</v>
      </c>
      <c r="E53" s="17">
        <v>2920</v>
      </c>
    </row>
    <row r="54" spans="1:5" ht="25.5" x14ac:dyDescent="0.25">
      <c r="A54" s="7" t="s">
        <v>86</v>
      </c>
      <c r="B54" s="8" t="s">
        <v>81</v>
      </c>
      <c r="C54" s="16">
        <v>32322</v>
      </c>
      <c r="D54" s="17">
        <v>7980</v>
      </c>
      <c r="E54" s="17">
        <v>1059</v>
      </c>
    </row>
    <row r="55" spans="1:5" x14ac:dyDescent="0.25">
      <c r="A55" s="7" t="s">
        <v>88</v>
      </c>
      <c r="B55" s="8" t="s">
        <v>83</v>
      </c>
      <c r="C55" s="16">
        <v>32323</v>
      </c>
      <c r="D55" s="17">
        <v>7900</v>
      </c>
      <c r="E55" s="17">
        <v>1048</v>
      </c>
    </row>
    <row r="56" spans="1:5" x14ac:dyDescent="0.25">
      <c r="A56" s="7" t="s">
        <v>90</v>
      </c>
      <c r="B56" s="8" t="s">
        <v>85</v>
      </c>
      <c r="C56" s="16">
        <v>32329</v>
      </c>
      <c r="D56" s="17">
        <v>3000</v>
      </c>
      <c r="E56" s="17">
        <v>398</v>
      </c>
    </row>
    <row r="57" spans="1:5" x14ac:dyDescent="0.25">
      <c r="A57" s="7" t="s">
        <v>92</v>
      </c>
      <c r="B57" s="8" t="s">
        <v>87</v>
      </c>
      <c r="C57" s="16">
        <v>32341</v>
      </c>
      <c r="D57" s="17">
        <v>4100</v>
      </c>
      <c r="E57" s="17">
        <v>544</v>
      </c>
    </row>
    <row r="58" spans="1:5" x14ac:dyDescent="0.25">
      <c r="A58" s="7" t="s">
        <v>94</v>
      </c>
      <c r="B58" s="8" t="s">
        <v>89</v>
      </c>
      <c r="C58" s="16">
        <v>32342</v>
      </c>
      <c r="D58" s="17">
        <v>2000</v>
      </c>
      <c r="E58" s="17">
        <v>266</v>
      </c>
    </row>
    <row r="59" spans="1:5" x14ac:dyDescent="0.25">
      <c r="A59" s="7" t="s">
        <v>96</v>
      </c>
      <c r="B59" s="8" t="s">
        <v>91</v>
      </c>
      <c r="C59" s="16">
        <v>32343</v>
      </c>
      <c r="D59" s="17">
        <v>2500</v>
      </c>
      <c r="E59" s="17">
        <v>332</v>
      </c>
    </row>
    <row r="60" spans="1:5" x14ac:dyDescent="0.25">
      <c r="A60" s="7" t="s">
        <v>98</v>
      </c>
      <c r="B60" s="8" t="s">
        <v>93</v>
      </c>
      <c r="C60" s="16">
        <v>32344</v>
      </c>
      <c r="D60" s="17">
        <v>500</v>
      </c>
      <c r="E60" s="17">
        <v>66</v>
      </c>
    </row>
    <row r="61" spans="1:5" x14ac:dyDescent="0.25">
      <c r="A61" s="7" t="s">
        <v>99</v>
      </c>
      <c r="B61" s="8" t="s">
        <v>95</v>
      </c>
      <c r="C61" s="16">
        <v>32345</v>
      </c>
      <c r="D61" s="17">
        <v>2000</v>
      </c>
      <c r="E61" s="17">
        <v>265</v>
      </c>
    </row>
    <row r="62" spans="1:5" x14ac:dyDescent="0.25">
      <c r="A62" s="7" t="s">
        <v>101</v>
      </c>
      <c r="B62" s="8" t="s">
        <v>97</v>
      </c>
      <c r="C62" s="16">
        <v>32349</v>
      </c>
      <c r="D62" s="17">
        <v>500</v>
      </c>
      <c r="E62" s="17">
        <v>66</v>
      </c>
    </row>
    <row r="63" spans="1:5" x14ac:dyDescent="0.25">
      <c r="A63" s="7" t="s">
        <v>103</v>
      </c>
      <c r="B63" s="8" t="s">
        <v>145</v>
      </c>
      <c r="C63" s="7">
        <v>32353</v>
      </c>
      <c r="D63" s="11">
        <v>6000</v>
      </c>
      <c r="E63" s="11">
        <v>796</v>
      </c>
    </row>
    <row r="64" spans="1:5" x14ac:dyDescent="0.25">
      <c r="A64" s="7" t="s">
        <v>105</v>
      </c>
      <c r="B64" s="8" t="s">
        <v>100</v>
      </c>
      <c r="C64" s="7">
        <v>32359</v>
      </c>
      <c r="D64" s="11">
        <v>1500</v>
      </c>
      <c r="E64" s="11">
        <v>199</v>
      </c>
    </row>
    <row r="65" spans="1:5" ht="25.5" x14ac:dyDescent="0.25">
      <c r="A65" s="7" t="s">
        <v>107</v>
      </c>
      <c r="B65" s="8" t="s">
        <v>102</v>
      </c>
      <c r="C65" s="7">
        <v>32361</v>
      </c>
      <c r="D65" s="11">
        <v>18000</v>
      </c>
      <c r="E65" s="11">
        <v>2389</v>
      </c>
    </row>
    <row r="66" spans="1:5" ht="25.5" x14ac:dyDescent="0.25">
      <c r="A66" s="7" t="s">
        <v>109</v>
      </c>
      <c r="B66" s="8" t="s">
        <v>104</v>
      </c>
      <c r="C66" s="7">
        <v>32363</v>
      </c>
      <c r="D66" s="11">
        <v>4400</v>
      </c>
      <c r="E66" s="11">
        <v>584</v>
      </c>
    </row>
    <row r="67" spans="1:5" x14ac:dyDescent="0.25">
      <c r="A67" s="7" t="s">
        <v>111</v>
      </c>
      <c r="B67" s="8" t="s">
        <v>106</v>
      </c>
      <c r="C67" s="7">
        <v>32372</v>
      </c>
      <c r="D67" s="11">
        <v>1000</v>
      </c>
      <c r="E67" s="11">
        <v>133</v>
      </c>
    </row>
    <row r="68" spans="1:5" x14ac:dyDescent="0.25">
      <c r="A68" s="7" t="s">
        <v>113</v>
      </c>
      <c r="B68" s="8" t="s">
        <v>108</v>
      </c>
      <c r="C68" s="16">
        <v>32379</v>
      </c>
      <c r="D68" s="17">
        <v>4500</v>
      </c>
      <c r="E68" s="17">
        <v>597</v>
      </c>
    </row>
    <row r="69" spans="1:5" x14ac:dyDescent="0.25">
      <c r="A69" s="7" t="s">
        <v>115</v>
      </c>
      <c r="B69" s="8" t="s">
        <v>110</v>
      </c>
      <c r="C69" s="16">
        <v>32381</v>
      </c>
      <c r="D69" s="17">
        <v>8000</v>
      </c>
      <c r="E69" s="17">
        <v>1062</v>
      </c>
    </row>
    <row r="70" spans="1:5" ht="25.5" x14ac:dyDescent="0.25">
      <c r="A70" s="7" t="s">
        <v>116</v>
      </c>
      <c r="B70" s="8" t="s">
        <v>112</v>
      </c>
      <c r="C70" s="16">
        <v>32389</v>
      </c>
      <c r="D70" s="17">
        <v>1000</v>
      </c>
      <c r="E70" s="17">
        <v>133</v>
      </c>
    </row>
    <row r="71" spans="1:5" x14ac:dyDescent="0.25">
      <c r="A71" s="7" t="s">
        <v>118</v>
      </c>
      <c r="B71" s="8" t="s">
        <v>114</v>
      </c>
      <c r="C71" s="16">
        <v>32399</v>
      </c>
      <c r="D71" s="17">
        <v>2000</v>
      </c>
      <c r="E71" s="17">
        <v>265</v>
      </c>
    </row>
    <row r="72" spans="1:5" x14ac:dyDescent="0.25">
      <c r="A72" s="7" t="s">
        <v>120</v>
      </c>
      <c r="B72" s="8" t="s">
        <v>117</v>
      </c>
      <c r="C72" s="16">
        <v>32941</v>
      </c>
      <c r="D72" s="17">
        <v>1000</v>
      </c>
      <c r="E72" s="17">
        <v>133</v>
      </c>
    </row>
    <row r="73" spans="1:5" x14ac:dyDescent="0.25">
      <c r="A73" s="7" t="s">
        <v>121</v>
      </c>
      <c r="B73" s="8" t="s">
        <v>119</v>
      </c>
      <c r="C73" s="16">
        <v>32959</v>
      </c>
      <c r="D73" s="17">
        <v>11250</v>
      </c>
      <c r="E73" s="17">
        <v>1493</v>
      </c>
    </row>
    <row r="74" spans="1:5" x14ac:dyDescent="0.25">
      <c r="A74" s="7" t="s">
        <v>123</v>
      </c>
      <c r="B74" s="8" t="s">
        <v>122</v>
      </c>
      <c r="C74" s="16">
        <v>32999</v>
      </c>
      <c r="D74" s="17">
        <v>14000</v>
      </c>
      <c r="E74" s="17">
        <v>1858</v>
      </c>
    </row>
    <row r="75" spans="1:5" x14ac:dyDescent="0.25">
      <c r="A75" s="7" t="s">
        <v>125</v>
      </c>
      <c r="B75" s="8" t="s">
        <v>124</v>
      </c>
      <c r="C75" s="16">
        <v>34312</v>
      </c>
      <c r="D75" s="17">
        <v>3500</v>
      </c>
      <c r="E75" s="17">
        <v>465</v>
      </c>
    </row>
    <row r="76" spans="1:5" ht="25.5" x14ac:dyDescent="0.25">
      <c r="A76" s="7" t="s">
        <v>126</v>
      </c>
      <c r="B76" s="8" t="s">
        <v>127</v>
      </c>
      <c r="C76" s="16">
        <v>37229</v>
      </c>
      <c r="D76" s="17">
        <v>55000</v>
      </c>
      <c r="E76" s="17">
        <v>7300</v>
      </c>
    </row>
    <row r="77" spans="1:5" x14ac:dyDescent="0.25">
      <c r="A77" s="21"/>
      <c r="B77" s="22" t="s">
        <v>136</v>
      </c>
      <c r="C77" s="21"/>
      <c r="D77" s="23">
        <f>SUM(D22:D76)</f>
        <v>5974100</v>
      </c>
      <c r="E77" s="23">
        <f>SUM(E22:E76)</f>
        <v>792899</v>
      </c>
    </row>
  </sheetData>
  <mergeCells count="3">
    <mergeCell ref="A16:D16"/>
    <mergeCell ref="A17:D17"/>
    <mergeCell ref="A19:D19"/>
  </mergeCell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A15" sqref="A15"/>
    </sheetView>
  </sheetViews>
  <sheetFormatPr defaultRowHeight="15" x14ac:dyDescent="0.25"/>
  <cols>
    <col min="1" max="1" width="5.85546875" customWidth="1"/>
    <col min="2" max="2" width="45.7109375" customWidth="1"/>
    <col min="3" max="3" width="12.7109375" customWidth="1"/>
    <col min="4" max="5" width="15.7109375" customWidth="1"/>
    <col min="6" max="6" width="11.7109375" bestFit="1" customWidth="1"/>
  </cols>
  <sheetData>
    <row r="1" spans="1:5" x14ac:dyDescent="0.25">
      <c r="A1" s="19" t="s">
        <v>0</v>
      </c>
      <c r="B1" s="19"/>
    </row>
    <row r="2" spans="1:5" x14ac:dyDescent="0.25">
      <c r="A2" s="19" t="s">
        <v>1</v>
      </c>
      <c r="B2" s="19"/>
    </row>
    <row r="3" spans="1:5" x14ac:dyDescent="0.25">
      <c r="A3" s="19" t="s">
        <v>2</v>
      </c>
      <c r="B3" s="19"/>
    </row>
    <row r="4" spans="1:5" x14ac:dyDescent="0.25">
      <c r="A4" s="19" t="s">
        <v>3</v>
      </c>
      <c r="B4" s="19"/>
    </row>
    <row r="5" spans="1:5" x14ac:dyDescent="0.25">
      <c r="A5" s="19" t="s">
        <v>4</v>
      </c>
      <c r="B5" s="19"/>
    </row>
    <row r="6" spans="1:5" x14ac:dyDescent="0.25">
      <c r="A6" s="19" t="s">
        <v>146</v>
      </c>
      <c r="B6" s="19"/>
    </row>
    <row r="7" spans="1:5" x14ac:dyDescent="0.25">
      <c r="A7" s="19" t="s">
        <v>5</v>
      </c>
      <c r="B7" s="19"/>
    </row>
    <row r="8" spans="1:5" x14ac:dyDescent="0.25">
      <c r="A8" s="19" t="s">
        <v>147</v>
      </c>
      <c r="B8" s="19"/>
    </row>
    <row r="9" spans="1:5" x14ac:dyDescent="0.25">
      <c r="A9" s="19" t="s">
        <v>148</v>
      </c>
      <c r="B9" s="19"/>
    </row>
    <row r="10" spans="1:5" x14ac:dyDescent="0.25">
      <c r="A10" s="19" t="s">
        <v>149</v>
      </c>
      <c r="B10" s="19"/>
    </row>
    <row r="11" spans="1:5" x14ac:dyDescent="0.25">
      <c r="A11" s="19" t="s">
        <v>150</v>
      </c>
      <c r="B11" s="19"/>
    </row>
    <row r="12" spans="1:5" x14ac:dyDescent="0.25">
      <c r="A12" s="19" t="s">
        <v>151</v>
      </c>
      <c r="B12" s="19"/>
    </row>
    <row r="13" spans="1:5" x14ac:dyDescent="0.25">
      <c r="A13" s="19" t="s">
        <v>152</v>
      </c>
      <c r="B13" s="19"/>
    </row>
    <row r="14" spans="1:5" x14ac:dyDescent="0.25">
      <c r="A14" s="19" t="s">
        <v>139</v>
      </c>
      <c r="B14" s="19"/>
    </row>
    <row r="15" spans="1:5" x14ac:dyDescent="0.25">
      <c r="A15" s="19"/>
      <c r="B15" s="19"/>
      <c r="C15" s="19"/>
      <c r="D15" s="19"/>
      <c r="E15" s="19"/>
    </row>
    <row r="16" spans="1:5" x14ac:dyDescent="0.25">
      <c r="A16" s="31" t="s">
        <v>38</v>
      </c>
      <c r="B16" s="31"/>
      <c r="C16" s="31"/>
      <c r="D16" s="31"/>
      <c r="E16" s="20"/>
    </row>
    <row r="17" spans="1:6" x14ac:dyDescent="0.25">
      <c r="A17" s="31" t="s">
        <v>140</v>
      </c>
      <c r="B17" s="31"/>
      <c r="C17" s="31"/>
      <c r="D17" s="31"/>
      <c r="E17" s="20"/>
    </row>
    <row r="18" spans="1:6" x14ac:dyDescent="0.25">
      <c r="A18" s="20"/>
      <c r="B18" s="20"/>
      <c r="C18" s="20"/>
      <c r="D18" s="20"/>
      <c r="E18" s="20"/>
    </row>
    <row r="19" spans="1:6" x14ac:dyDescent="0.25">
      <c r="A19" s="31" t="s">
        <v>129</v>
      </c>
      <c r="B19" s="31"/>
      <c r="C19" s="31"/>
      <c r="D19" s="31"/>
      <c r="E19" s="20"/>
    </row>
    <row r="20" spans="1:6" x14ac:dyDescent="0.25">
      <c r="A20" s="19"/>
      <c r="B20" s="19"/>
      <c r="C20" s="19"/>
      <c r="D20" s="19"/>
      <c r="E20" s="19"/>
    </row>
    <row r="21" spans="1:6" ht="15" customHeight="1" x14ac:dyDescent="0.25">
      <c r="A21" s="5" t="s">
        <v>6</v>
      </c>
      <c r="B21" s="4" t="s">
        <v>7</v>
      </c>
      <c r="C21" s="5" t="s">
        <v>128</v>
      </c>
      <c r="D21" s="5" t="s">
        <v>153</v>
      </c>
      <c r="E21" s="5" t="s">
        <v>154</v>
      </c>
    </row>
    <row r="22" spans="1:6" x14ac:dyDescent="0.25">
      <c r="A22" s="13" t="s">
        <v>8</v>
      </c>
      <c r="B22" s="8" t="s">
        <v>30</v>
      </c>
      <c r="C22" s="6">
        <v>4212</v>
      </c>
      <c r="D22" s="17">
        <v>50000</v>
      </c>
      <c r="E22" s="17">
        <v>6636</v>
      </c>
      <c r="F22" s="12"/>
    </row>
    <row r="23" spans="1:6" ht="25.5" x14ac:dyDescent="0.25">
      <c r="A23" s="13" t="s">
        <v>10</v>
      </c>
      <c r="B23" s="8" t="s">
        <v>32</v>
      </c>
      <c r="C23" s="24">
        <v>4212</v>
      </c>
      <c r="D23" s="17">
        <v>100000</v>
      </c>
      <c r="E23" s="17">
        <v>13272</v>
      </c>
    </row>
    <row r="24" spans="1:6" ht="25.5" x14ac:dyDescent="0.25">
      <c r="A24" s="13" t="s">
        <v>12</v>
      </c>
      <c r="B24" s="8" t="s">
        <v>34</v>
      </c>
      <c r="C24" s="6">
        <v>4212</v>
      </c>
      <c r="D24" s="17">
        <v>500000</v>
      </c>
      <c r="E24" s="17">
        <v>66362</v>
      </c>
    </row>
    <row r="25" spans="1:6" ht="38.25" x14ac:dyDescent="0.25">
      <c r="A25" s="13" t="s">
        <v>14</v>
      </c>
      <c r="B25" s="8" t="s">
        <v>36</v>
      </c>
      <c r="C25" s="24">
        <v>4212</v>
      </c>
      <c r="D25" s="17">
        <v>150000</v>
      </c>
      <c r="E25" s="17">
        <v>19908</v>
      </c>
    </row>
    <row r="26" spans="1:6" ht="25.5" x14ac:dyDescent="0.25">
      <c r="A26" s="13" t="s">
        <v>16</v>
      </c>
      <c r="B26" s="8" t="s">
        <v>138</v>
      </c>
      <c r="C26" s="24">
        <v>4212</v>
      </c>
      <c r="D26" s="17">
        <v>50000</v>
      </c>
      <c r="E26" s="17">
        <v>6636</v>
      </c>
    </row>
    <row r="27" spans="1:6" ht="25.5" x14ac:dyDescent="0.25">
      <c r="A27" s="13" t="s">
        <v>17</v>
      </c>
      <c r="B27" s="8" t="s">
        <v>141</v>
      </c>
      <c r="C27" s="24">
        <v>4212</v>
      </c>
      <c r="D27" s="17">
        <v>50000</v>
      </c>
      <c r="E27" s="17">
        <v>6636</v>
      </c>
    </row>
    <row r="28" spans="1:6" x14ac:dyDescent="0.25">
      <c r="A28" s="13" t="s">
        <v>19</v>
      </c>
      <c r="B28" s="8" t="s">
        <v>142</v>
      </c>
      <c r="C28" s="24">
        <v>4227</v>
      </c>
      <c r="D28" s="17">
        <v>30000</v>
      </c>
      <c r="E28" s="17">
        <v>3982</v>
      </c>
    </row>
    <row r="29" spans="1:6" x14ac:dyDescent="0.25">
      <c r="A29" s="13" t="s">
        <v>20</v>
      </c>
      <c r="B29" s="1" t="s">
        <v>134</v>
      </c>
      <c r="C29" s="24">
        <v>4241</v>
      </c>
      <c r="D29" s="25">
        <v>2000</v>
      </c>
      <c r="E29" s="25">
        <v>266</v>
      </c>
      <c r="F29" s="12"/>
    </row>
    <row r="30" spans="1:6" x14ac:dyDescent="0.25">
      <c r="A30" s="13" t="s">
        <v>21</v>
      </c>
      <c r="B30" s="1" t="s">
        <v>133</v>
      </c>
      <c r="C30" s="24">
        <v>4312</v>
      </c>
      <c r="D30" s="25">
        <v>30000</v>
      </c>
      <c r="E30" s="25">
        <v>3982</v>
      </c>
      <c r="F30" s="12"/>
    </row>
    <row r="31" spans="1:6" x14ac:dyDescent="0.25">
      <c r="A31" s="21"/>
      <c r="B31" s="22" t="s">
        <v>137</v>
      </c>
      <c r="C31" s="21"/>
      <c r="D31" s="23">
        <f>SUM(D22:D30)</f>
        <v>962000</v>
      </c>
      <c r="E31" s="23">
        <f>SUM(E22:E30)</f>
        <v>127680</v>
      </c>
    </row>
    <row r="33" spans="1:7" s="28" customFormat="1" x14ac:dyDescent="0.25">
      <c r="A33" s="33" t="s">
        <v>155</v>
      </c>
      <c r="B33" s="33"/>
      <c r="C33" s="33"/>
      <c r="D33" s="33"/>
      <c r="E33" s="33"/>
    </row>
    <row r="34" spans="1:7" s="28" customFormat="1" x14ac:dyDescent="0.25">
      <c r="A34" s="26"/>
      <c r="B34" s="26"/>
      <c r="C34" s="27"/>
      <c r="D34" s="26"/>
      <c r="E34" s="26"/>
    </row>
    <row r="35" spans="1:7" s="28" customFormat="1" x14ac:dyDescent="0.25">
      <c r="A35" s="26"/>
      <c r="B35" s="26"/>
      <c r="C35" s="27"/>
      <c r="D35" s="26"/>
      <c r="E35" s="26"/>
    </row>
    <row r="36" spans="1:7" s="28" customFormat="1" x14ac:dyDescent="0.25">
      <c r="A36" s="32" t="s">
        <v>157</v>
      </c>
      <c r="B36" s="32"/>
      <c r="C36" s="32"/>
      <c r="D36" s="32"/>
      <c r="E36" s="32"/>
    </row>
    <row r="37" spans="1:7" s="28" customFormat="1" x14ac:dyDescent="0.25">
      <c r="A37" s="26"/>
      <c r="B37" s="26"/>
      <c r="C37" s="27"/>
      <c r="D37" s="26"/>
      <c r="E37" s="26"/>
    </row>
    <row r="38" spans="1:7" s="28" customFormat="1" x14ac:dyDescent="0.25">
      <c r="A38" s="33" t="s">
        <v>156</v>
      </c>
      <c r="B38" s="33"/>
      <c r="C38" s="33"/>
      <c r="D38" s="33"/>
      <c r="E38" s="33"/>
      <c r="F38" s="26"/>
      <c r="G38" s="26"/>
    </row>
    <row r="39" spans="1:7" s="28" customFormat="1" x14ac:dyDescent="0.25">
      <c r="A39" s="30"/>
      <c r="B39" s="30"/>
      <c r="C39" s="27"/>
      <c r="D39" s="30"/>
      <c r="E39" s="30"/>
    </row>
    <row r="40" spans="1:7" s="28" customFormat="1" x14ac:dyDescent="0.25">
      <c r="A40" s="30"/>
      <c r="B40" s="30"/>
      <c r="C40" s="27"/>
      <c r="D40" s="30"/>
      <c r="E40" s="30"/>
    </row>
    <row r="41" spans="1:7" s="28" customFormat="1" x14ac:dyDescent="0.25">
      <c r="A41" s="32"/>
      <c r="B41" s="32"/>
      <c r="C41" s="32"/>
      <c r="D41" s="32"/>
      <c r="E41" s="32"/>
      <c r="F41" s="29"/>
      <c r="G41" s="29"/>
    </row>
  </sheetData>
  <mergeCells count="7">
    <mergeCell ref="A16:D16"/>
    <mergeCell ref="A17:D17"/>
    <mergeCell ref="A19:D19"/>
    <mergeCell ref="A41:E41"/>
    <mergeCell ref="A38:E38"/>
    <mergeCell ref="A33:E33"/>
    <mergeCell ref="A36:E36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PRIHODI kn</vt:lpstr>
      <vt:lpstr>RASHODI (3)</vt:lpstr>
      <vt:lpstr>RASHODI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2022-12-23T10:07:09Z</dcterms:modified>
</cp:coreProperties>
</file>